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ly" sheetId="1" r:id="rId4"/>
    <sheet state="visible" name="Fortnightly" sheetId="2" r:id="rId5"/>
    <sheet state="visible" name="Weekly" sheetId="3" r:id="rId6"/>
  </sheets>
  <definedNames/>
  <calcPr/>
  <extLst>
    <ext uri="GoogleSheetsCustomDataVersion2">
      <go:sheetsCustomData xmlns:go="http://customooxmlschemas.google.com/" r:id="rId7" roundtripDataChecksum="jiEjvuFy+eqhiHlGp4xN/L7VReCOpa8aQzcm+ntbANE="/>
    </ext>
  </extLst>
</workbook>
</file>

<file path=xl/sharedStrings.xml><?xml version="1.0" encoding="utf-8"?>
<sst xmlns="http://schemas.openxmlformats.org/spreadsheetml/2006/main" count="141" uniqueCount="52">
  <si>
    <r>
      <rPr>
        <rFont val="Calibri"/>
        <b/>
        <color rgb="FFFFC000"/>
        <sz val="30.0"/>
      </rPr>
      <t>My</t>
    </r>
    <r>
      <rPr>
        <rFont val="Calibri"/>
        <b/>
        <color rgb="FF1B88C3"/>
        <sz val="30.0"/>
      </rPr>
      <t>Monthly Budget</t>
    </r>
  </si>
  <si>
    <t>Name</t>
  </si>
  <si>
    <t>Income</t>
  </si>
  <si>
    <t>Monthly Summary</t>
  </si>
  <si>
    <t>Salary/Wages/Income:</t>
  </si>
  <si>
    <t>Monthly</t>
  </si>
  <si>
    <t>Expenses</t>
  </si>
  <si>
    <t>Utilities:</t>
  </si>
  <si>
    <t>Power</t>
  </si>
  <si>
    <t>Gas</t>
  </si>
  <si>
    <t>Phone</t>
  </si>
  <si>
    <t>Broadband</t>
  </si>
  <si>
    <t>Sky TV</t>
  </si>
  <si>
    <t>Living:</t>
  </si>
  <si>
    <t>Supermarket/Food</t>
  </si>
  <si>
    <t>Lunches</t>
  </si>
  <si>
    <t>Takeaways</t>
  </si>
  <si>
    <t>Movies</t>
  </si>
  <si>
    <t>Pocket Money</t>
  </si>
  <si>
    <t>Childcare</t>
  </si>
  <si>
    <t>Children Activities (Swimming/Music etc)</t>
  </si>
  <si>
    <t>Vehicles:</t>
  </si>
  <si>
    <t>Petrol</t>
  </si>
  <si>
    <t>Registration</t>
  </si>
  <si>
    <t>WOF</t>
  </si>
  <si>
    <t>Tyres</t>
  </si>
  <si>
    <t>Home:</t>
  </si>
  <si>
    <t>Rent/Mortgage Payments</t>
  </si>
  <si>
    <t>Rates</t>
  </si>
  <si>
    <t>Insurance:</t>
  </si>
  <si>
    <t>House Insurance</t>
  </si>
  <si>
    <t>Vehicle Insurance</t>
  </si>
  <si>
    <t>Life Insurance</t>
  </si>
  <si>
    <t>Medical Insurance</t>
  </si>
  <si>
    <t>Contents Insurance</t>
  </si>
  <si>
    <t>Short Term Debt:</t>
  </si>
  <si>
    <t>Credit Card</t>
  </si>
  <si>
    <t>Personal Loan</t>
  </si>
  <si>
    <t>Other:</t>
  </si>
  <si>
    <t>School Fees</t>
  </si>
  <si>
    <t>Holiday Fund</t>
  </si>
  <si>
    <t>Donations</t>
  </si>
  <si>
    <t>Saving:</t>
  </si>
  <si>
    <t>Savings Account</t>
  </si>
  <si>
    <t>Total Expenses</t>
  </si>
  <si>
    <r>
      <rPr>
        <rFont val="Calibri"/>
        <b/>
        <color rgb="FFFFC000"/>
        <sz val="30.0"/>
      </rPr>
      <t>My</t>
    </r>
    <r>
      <rPr>
        <rFont val="Calibri"/>
        <b/>
        <color rgb="FF1B88C3"/>
        <sz val="30.0"/>
      </rPr>
      <t>Fortnighly Budget</t>
    </r>
  </si>
  <si>
    <t>Fortnightly Summary</t>
  </si>
  <si>
    <t>Fortnightly</t>
  </si>
  <si>
    <r>
      <rPr>
        <rFont val="Calibri"/>
        <b/>
        <color rgb="FFFFC000"/>
        <sz val="30.0"/>
      </rPr>
      <t>My</t>
    </r>
    <r>
      <rPr>
        <rFont val="Calibri"/>
        <b/>
        <color rgb="FF1B88C3"/>
        <sz val="30.0"/>
      </rPr>
      <t>Weekly</t>
    </r>
    <r>
      <rPr>
        <rFont val="Calibri"/>
        <b/>
        <color rgb="FF0070C0"/>
        <sz val="30.0"/>
      </rPr>
      <t xml:space="preserve"> </t>
    </r>
    <r>
      <rPr>
        <rFont val="Calibri"/>
        <b/>
        <color rgb="FF1B88C3"/>
        <sz val="30.0"/>
      </rPr>
      <t>Budget</t>
    </r>
  </si>
  <si>
    <t>Weekly Summary</t>
  </si>
  <si>
    <t>Salary/Wages:</t>
  </si>
  <si>
    <t>Weekly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</si>
</sst>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30.0"/>
      <color rgb="FF1B88C3"/>
      <name val="Calibri"/>
    </font>
    <font/>
    <font>
      <b/>
      <sz val="16.0"/>
      <color rgb="FF1B88C3"/>
      <name val="Calibri"/>
    </font>
    <font>
      <sz val="11.0"/>
      <color theme="0"/>
      <name val="Calibri"/>
    </font>
    <font>
      <b/>
      <sz val="11.0"/>
      <color rgb="FF1B88C3"/>
      <name val="Calibri"/>
    </font>
    <font>
      <sz val="1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1B88C3"/>
        <bgColor rgb="FF1B88C3"/>
      </patternFill>
    </fill>
  </fills>
  <borders count="12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hair">
        <color rgb="FF1B88C3"/>
      </left>
      <top style="hair">
        <color rgb="FF1B88C3"/>
      </top>
      <bottom style="hair">
        <color rgb="FF1B88C3"/>
      </bottom>
    </border>
    <border>
      <top style="hair">
        <color rgb="FF1B88C3"/>
      </top>
      <bottom style="hair">
        <color rgb="FF1B88C3"/>
      </bottom>
    </border>
    <border>
      <right style="hair">
        <color rgb="FF1B88C3"/>
      </right>
      <top style="hair">
        <color rgb="FF1B88C3"/>
      </top>
      <bottom style="hair">
        <color rgb="FF1B88C3"/>
      </bottom>
    </border>
    <border>
      <left style="hair">
        <color rgb="FF1B88C3"/>
      </left>
      <right style="hair">
        <color rgb="FF1B88C3"/>
      </right>
      <top style="hair">
        <color rgb="FF1B88C3"/>
      </top>
      <bottom style="hair">
        <color rgb="FF1B88C3"/>
      </bottom>
    </border>
    <border>
      <left/>
      <right/>
      <top style="hair">
        <color rgb="FF1B88C3"/>
      </top>
      <bottom style="double">
        <color rgb="FF1B88C3"/>
      </bottom>
    </border>
    <border>
      <left/>
      <right/>
      <top/>
      <bottom style="double">
        <color rgb="FF1B88C3"/>
      </bottom>
    </border>
    <border>
      <left/>
      <right style="hair">
        <color rgb="FF1B88C3"/>
      </right>
      <top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left" readingOrder="0"/>
    </xf>
    <xf borderId="3" fillId="0" fontId="3" numFmtId="0" xfId="0" applyBorder="1" applyFont="1"/>
    <xf borderId="4" fillId="0" fontId="3" numFmtId="0" xfId="0" applyBorder="1" applyFont="1"/>
    <xf borderId="1" fillId="2" fontId="4" numFmtId="0" xfId="0" applyBorder="1" applyFont="1"/>
    <xf borderId="1" fillId="3" fontId="5" numFmtId="0" xfId="0" applyAlignment="1" applyBorder="1" applyFill="1" applyFont="1">
      <alignment horizontal="right" vertical="center"/>
    </xf>
    <xf borderId="5" fillId="2" fontId="1" numFmtId="0" xfId="0" applyAlignment="1" applyBorder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1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vertical="center"/>
    </xf>
    <xf borderId="1" fillId="3" fontId="5" numFmtId="0" xfId="0" applyBorder="1" applyFont="1"/>
    <xf borderId="1" fillId="2" fontId="6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vertical="center"/>
    </xf>
    <xf borderId="8" fillId="2" fontId="1" numFmtId="0" xfId="0" applyAlignment="1" applyBorder="1" applyFont="1">
      <alignment horizontal="center" vertical="center"/>
    </xf>
    <xf borderId="8" fillId="2" fontId="1" numFmtId="38" xfId="0" applyAlignment="1" applyBorder="1" applyFont="1" applyNumberFormat="1">
      <alignment horizontal="center" vertical="center"/>
    </xf>
    <xf borderId="8" fillId="3" fontId="5" numFmtId="0" xfId="0" applyAlignment="1" applyBorder="1" applyFont="1">
      <alignment horizontal="right"/>
    </xf>
    <xf borderId="8" fillId="2" fontId="1" numFmtId="0" xfId="0" applyBorder="1" applyFont="1"/>
    <xf borderId="8" fillId="2" fontId="1" numFmtId="164" xfId="0" applyAlignment="1" applyBorder="1" applyFont="1" applyNumberFormat="1">
      <alignment horizontal="center"/>
    </xf>
    <xf borderId="8" fillId="2" fontId="7" numFmtId="9" xfId="0" applyAlignment="1" applyBorder="1" applyFont="1" applyNumberFormat="1">
      <alignment horizontal="center"/>
    </xf>
    <xf borderId="8" fillId="2" fontId="1" numFmtId="0" xfId="0" applyAlignment="1" applyBorder="1" applyFont="1">
      <alignment horizontal="right"/>
    </xf>
    <xf borderId="9" fillId="2" fontId="1" numFmtId="38" xfId="0" applyAlignment="1" applyBorder="1" applyFont="1" applyNumberFormat="1">
      <alignment horizontal="center" vertical="center"/>
    </xf>
    <xf borderId="1" fillId="2" fontId="1" numFmtId="38" xfId="0" applyAlignment="1" applyBorder="1" applyFont="1" applyNumberFormat="1">
      <alignment horizontal="center" vertical="center"/>
    </xf>
    <xf borderId="8" fillId="2" fontId="1" numFmtId="0" xfId="0" applyAlignment="1" applyBorder="1" applyFont="1">
      <alignment horizontal="left"/>
    </xf>
    <xf borderId="8" fillId="2" fontId="1" numFmtId="0" xfId="0" applyAlignment="1" applyBorder="1" applyFont="1">
      <alignment horizontal="left" vertical="center"/>
    </xf>
    <xf borderId="8" fillId="2" fontId="5" numFmtId="0" xfId="0" applyBorder="1" applyFont="1"/>
    <xf borderId="1" fillId="2" fontId="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left"/>
    </xf>
    <xf borderId="10" fillId="2" fontId="1" numFmtId="38" xfId="0" applyAlignment="1" applyBorder="1" applyFont="1" applyNumberFormat="1">
      <alignment horizontal="center" vertical="center"/>
    </xf>
    <xf borderId="11" fillId="3" fontId="5" numFmtId="0" xfId="0" applyAlignment="1" applyBorder="1" applyFont="1">
      <alignment horizontal="right" vertical="center"/>
    </xf>
    <xf borderId="2" fillId="2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Monthly Summary</a:t>
            </a:r>
          </a:p>
        </c:rich>
      </c:tx>
      <c:overlay val="0"/>
    </c:title>
    <c:plotArea>
      <c:layout>
        <c:manualLayout>
          <c:xMode val="edge"/>
          <c:yMode val="edge"/>
          <c:x val="0.1869924399692491"/>
          <c:y val="0.15549826012584667"/>
          <c:w val="0.6118731923410178"/>
          <c:h val="0.9275606906099898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Pt>
            <c:idx val="7"/>
            <c:spPr>
              <a:solidFill>
                <a:srgbClr val="D38582"/>
              </a:solidFill>
            </c:spPr>
          </c:dPt>
          <c:dPt>
            <c:idx val="8"/>
            <c:spPr>
              <a:solidFill>
                <a:srgbClr val="B9CF8B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Monthly!$G$14:$G$22</c:f>
            </c:strRef>
          </c:cat>
          <c:val>
            <c:numRef>
              <c:f>Monthly!$H$14:$H$22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Monthly Summary</a:t>
            </a:r>
          </a:p>
        </c:rich>
      </c:tx>
      <c:overlay val="0"/>
    </c:title>
    <c:plotArea>
      <c:layout>
        <c:manualLayout>
          <c:xMode val="edge"/>
          <c:yMode val="edge"/>
          <c:x val="0.1869924399692491"/>
          <c:y val="0.15549826012584667"/>
          <c:w val="0.6118731923410178"/>
          <c:h val="0.9275606906099898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Pt>
            <c:idx val="7"/>
            <c:spPr>
              <a:solidFill>
                <a:srgbClr val="D38582"/>
              </a:solidFill>
            </c:spPr>
          </c:dPt>
          <c:dPt>
            <c:idx val="8"/>
            <c:spPr>
              <a:solidFill>
                <a:srgbClr val="B9CF8B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Fortnightly!$G$14:$G$22</c:f>
            </c:strRef>
          </c:cat>
          <c:val>
            <c:numRef>
              <c:f>Fortnightly!$H$14:$H$22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Weekly Summary</a:t>
            </a:r>
          </a:p>
        </c:rich>
      </c:tx>
      <c:overlay val="0"/>
    </c:title>
    <c:plotArea>
      <c:layout>
        <c:manualLayout>
          <c:xMode val="edge"/>
          <c:yMode val="edge"/>
          <c:x val="0.1869924399692491"/>
          <c:y val="0.15549826012584667"/>
          <c:w val="0.6118731923410178"/>
          <c:h val="0.9275606906099898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Pt>
            <c:idx val="7"/>
            <c:spPr>
              <a:solidFill>
                <a:srgbClr val="D38582"/>
              </a:solidFill>
            </c:spPr>
          </c:dPt>
          <c:dPt>
            <c:idx val="8"/>
            <c:spPr>
              <a:solidFill>
                <a:srgbClr val="B9CF8B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Weekly!$G$14:$G$22</c:f>
            </c:strRef>
          </c:cat>
          <c:val>
            <c:numRef>
              <c:f>Weekly!$H$14:$H$22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581025</xdr:colOff>
      <xdr:row>23</xdr:row>
      <xdr:rowOff>85725</xdr:rowOff>
    </xdr:from>
    <xdr:ext cx="4105275" cy="4314825"/>
    <xdr:graphicFrame>
      <xdr:nvGraphicFramePr>
        <xdr:cNvPr id="103476654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733425</xdr:colOff>
      <xdr:row>0</xdr:row>
      <xdr:rowOff>95250</xdr:rowOff>
    </xdr:from>
    <xdr:ext cx="3752850" cy="16383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581025</xdr:colOff>
      <xdr:row>23</xdr:row>
      <xdr:rowOff>85725</xdr:rowOff>
    </xdr:from>
    <xdr:ext cx="4105275" cy="4314825"/>
    <xdr:graphicFrame>
      <xdr:nvGraphicFramePr>
        <xdr:cNvPr id="1544405475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352425</xdr:colOff>
      <xdr:row>0</xdr:row>
      <xdr:rowOff>171450</xdr:rowOff>
    </xdr:from>
    <xdr:ext cx="4448175" cy="952500"/>
    <xdr:pic>
      <xdr:nvPicPr>
        <xdr:cNvPr descr="\\OWNER-PC\Scans\Dropbox\MY MORTGAGE\Marketing\Logos\NEW Yellow MM - text.jpg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581025</xdr:colOff>
      <xdr:row>23</xdr:row>
      <xdr:rowOff>85725</xdr:rowOff>
    </xdr:from>
    <xdr:ext cx="4105275" cy="4314825"/>
    <xdr:graphicFrame>
      <xdr:nvGraphicFramePr>
        <xdr:cNvPr id="14626636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19050</xdr:colOff>
      <xdr:row>1</xdr:row>
      <xdr:rowOff>0</xdr:rowOff>
    </xdr:from>
    <xdr:ext cx="4467225" cy="933450"/>
    <xdr:pic>
      <xdr:nvPicPr>
        <xdr:cNvPr descr="\\OWNER-PC\Scans\Dropbox\MY MORTGAGE\Marketing\Logos\NEW Yellow MM - text.jpg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71"/>
    <col customWidth="1" min="2" max="2" width="38.14"/>
    <col customWidth="1" min="3" max="3" width="3.14"/>
    <col customWidth="1" min="4" max="4" width="14.43"/>
    <col customWidth="1" min="5" max="5" width="9.14"/>
    <col customWidth="1" min="6" max="6" width="18.86"/>
    <col customWidth="1" min="7" max="7" width="18.29"/>
    <col customWidth="1" min="8" max="8" width="17.29"/>
    <col customWidth="1" min="9" max="9" width="6.71"/>
    <col customWidth="1" min="10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2" t="s">
        <v>0</v>
      </c>
      <c r="C5" s="3"/>
      <c r="D5" s="3"/>
      <c r="E5" s="3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6" t="s">
        <v>1</v>
      </c>
      <c r="C8" s="7"/>
      <c r="D8" s="8"/>
      <c r="E8" s="8"/>
      <c r="F8" s="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0"/>
      <c r="C9" s="1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0"/>
      <c r="C10" s="1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6" t="s">
        <v>2</v>
      </c>
      <c r="C11" s="11"/>
      <c r="D11" s="10"/>
      <c r="E11" s="1"/>
      <c r="F11" s="12" t="s">
        <v>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3" t="s">
        <v>4</v>
      </c>
      <c r="C12" s="10"/>
      <c r="D12" s="14" t="s">
        <v>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5"/>
      <c r="C13" s="15"/>
      <c r="D13" s="16">
        <v>0.0</v>
      </c>
      <c r="E13" s="1"/>
      <c r="F13" s="17" t="s">
        <v>2</v>
      </c>
      <c r="G13" s="18"/>
      <c r="H13" s="19">
        <f>D17</f>
        <v>0</v>
      </c>
      <c r="I13" s="1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5"/>
      <c r="C14" s="15"/>
      <c r="D14" s="16">
        <v>0.0</v>
      </c>
      <c r="E14" s="1"/>
      <c r="F14" s="17" t="s">
        <v>6</v>
      </c>
      <c r="G14" s="18" t="str">
        <f>B20</f>
        <v>Utilities:</v>
      </c>
      <c r="H14" s="19">
        <f>D27</f>
        <v>0</v>
      </c>
      <c r="I14" s="20" t="str">
        <f t="shared" ref="I14:I22" si="1">H14/$H$13</f>
        <v>#DIV/0!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5"/>
      <c r="C15" s="15"/>
      <c r="D15" s="16">
        <v>0.0</v>
      </c>
      <c r="E15" s="1"/>
      <c r="F15" s="21"/>
      <c r="G15" s="18" t="str">
        <f>B28</f>
        <v>Living:</v>
      </c>
      <c r="H15" s="19">
        <f>D38</f>
        <v>0</v>
      </c>
      <c r="I15" s="20" t="str">
        <f t="shared" si="1"/>
        <v>#DIV/0!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5"/>
      <c r="C16" s="15"/>
      <c r="D16" s="16">
        <v>0.0</v>
      </c>
      <c r="E16" s="1"/>
      <c r="F16" s="21"/>
      <c r="G16" s="18" t="str">
        <f>B39</f>
        <v>Vehicles:</v>
      </c>
      <c r="H16" s="19">
        <f>D45</f>
        <v>0</v>
      </c>
      <c r="I16" s="20" t="str">
        <f t="shared" si="1"/>
        <v>#DIV/0!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0"/>
      <c r="C17" s="10"/>
      <c r="D17" s="22">
        <f>SUM(D13:D16)</f>
        <v>0</v>
      </c>
      <c r="E17" s="1"/>
      <c r="F17" s="21"/>
      <c r="G17" s="18" t="str">
        <f>B46</f>
        <v>Home:</v>
      </c>
      <c r="H17" s="19">
        <f>D50</f>
        <v>0</v>
      </c>
      <c r="I17" s="20" t="str">
        <f t="shared" si="1"/>
        <v>#DIV/0!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0"/>
      <c r="C18" s="10"/>
      <c r="D18" s="23"/>
      <c r="E18" s="1"/>
      <c r="F18" s="21"/>
      <c r="G18" s="18" t="str">
        <f>B51</f>
        <v>Insurance:</v>
      </c>
      <c r="H18" s="19">
        <f>D58</f>
        <v>0</v>
      </c>
      <c r="I18" s="20" t="str">
        <f t="shared" si="1"/>
        <v>#DIV/0!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6" t="s">
        <v>6</v>
      </c>
      <c r="C19" s="10"/>
      <c r="D19" s="23"/>
      <c r="E19" s="1"/>
      <c r="F19" s="21"/>
      <c r="G19" s="18" t="str">
        <f>B59</f>
        <v>Short Term Debt:</v>
      </c>
      <c r="H19" s="19">
        <f>D63</f>
        <v>0</v>
      </c>
      <c r="I19" s="20" t="str">
        <f t="shared" si="1"/>
        <v>#DIV/0!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3" t="s">
        <v>7</v>
      </c>
      <c r="C20" s="10"/>
      <c r="D20" s="23"/>
      <c r="E20" s="1"/>
      <c r="F20" s="21"/>
      <c r="G20" s="18" t="str">
        <f>B70</f>
        <v>Saving:</v>
      </c>
      <c r="H20" s="19">
        <f>D72</f>
        <v>0</v>
      </c>
      <c r="I20" s="20" t="str">
        <f t="shared" si="1"/>
        <v>#DIV/0!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24" t="s">
        <v>8</v>
      </c>
      <c r="C21" s="15"/>
      <c r="D21" s="16">
        <v>0.0</v>
      </c>
      <c r="E21" s="1"/>
      <c r="F21" s="21"/>
      <c r="G21" s="18" t="str">
        <f>B64</f>
        <v>Other:</v>
      </c>
      <c r="H21" s="19">
        <f>D69</f>
        <v>0</v>
      </c>
      <c r="I21" s="20" t="str">
        <f t="shared" si="1"/>
        <v>#DIV/0!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5" t="s">
        <v>9</v>
      </c>
      <c r="C22" s="15"/>
      <c r="D22" s="16">
        <v>0.0</v>
      </c>
      <c r="E22" s="1"/>
      <c r="F22" s="17" t="str">
        <f>B75</f>
        <v>Deficit</v>
      </c>
      <c r="G22" s="26" t="str">
        <f>F22</f>
        <v>Deficit</v>
      </c>
      <c r="H22" s="19">
        <f>D75</f>
        <v>0</v>
      </c>
      <c r="I22" s="20" t="str">
        <f t="shared" si="1"/>
        <v>#DIV/0!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4" t="s">
        <v>10</v>
      </c>
      <c r="C23" s="15"/>
      <c r="D23" s="16">
        <v>0.0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5" t="s">
        <v>11</v>
      </c>
      <c r="C24" s="15"/>
      <c r="D24" s="16">
        <v>0.0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5" t="s">
        <v>12</v>
      </c>
      <c r="C25" s="15"/>
      <c r="D25" s="16">
        <v>0.0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5"/>
      <c r="C26" s="15"/>
      <c r="D26" s="16">
        <v>0.0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7"/>
      <c r="C27" s="10"/>
      <c r="D27" s="22">
        <f>SUM(D21:D26)</f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3" t="s">
        <v>13</v>
      </c>
      <c r="C28" s="10"/>
      <c r="D28" s="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5" t="s">
        <v>14</v>
      </c>
      <c r="C29" s="15"/>
      <c r="D29" s="16">
        <v>0.0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5" t="s">
        <v>15</v>
      </c>
      <c r="C30" s="15"/>
      <c r="D30" s="16">
        <v>0.0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5" t="s">
        <v>16</v>
      </c>
      <c r="C31" s="15"/>
      <c r="D31" s="16">
        <v>0.0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5" t="s">
        <v>17</v>
      </c>
      <c r="C32" s="15"/>
      <c r="D32" s="16">
        <v>0.0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5" t="s">
        <v>18</v>
      </c>
      <c r="C33" s="15"/>
      <c r="D33" s="16">
        <v>0.0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25" t="s">
        <v>19</v>
      </c>
      <c r="C34" s="15"/>
      <c r="D34" s="16">
        <v>0.0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25" t="s">
        <v>20</v>
      </c>
      <c r="C35" s="15"/>
      <c r="D35" s="16">
        <v>0.0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25"/>
      <c r="C36" s="15"/>
      <c r="D36" s="16">
        <v>0.0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25"/>
      <c r="C37" s="15"/>
      <c r="D37" s="16">
        <v>0.0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27"/>
      <c r="C38" s="10"/>
      <c r="D38" s="22">
        <f>SUM(D29:D37)</f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28" t="s">
        <v>21</v>
      </c>
      <c r="C39" s="10"/>
      <c r="D39" s="2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25" t="s">
        <v>22</v>
      </c>
      <c r="C40" s="15"/>
      <c r="D40" s="16">
        <v>0.0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8" t="s">
        <v>23</v>
      </c>
      <c r="C41" s="15"/>
      <c r="D41" s="16">
        <v>0.0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25" t="s">
        <v>24</v>
      </c>
      <c r="C42" s="15"/>
      <c r="D42" s="16">
        <v>0.0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5" t="s">
        <v>25</v>
      </c>
      <c r="C43" s="15"/>
      <c r="D43" s="16">
        <v>0.0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5"/>
      <c r="C44" s="15"/>
      <c r="D44" s="16">
        <v>0.0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27"/>
      <c r="C45" s="10"/>
      <c r="D45" s="22">
        <f>SUM(D40:D44)</f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3" t="s">
        <v>26</v>
      </c>
      <c r="C46" s="10"/>
      <c r="D46" s="2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25" t="s">
        <v>27</v>
      </c>
      <c r="C47" s="15"/>
      <c r="D47" s="16">
        <v>0.0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5" t="s">
        <v>28</v>
      </c>
      <c r="C48" s="15"/>
      <c r="D48" s="16">
        <v>0.0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5"/>
      <c r="C49" s="15"/>
      <c r="D49" s="16">
        <v>0.0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7"/>
      <c r="C50" s="10"/>
      <c r="D50" s="22">
        <f>SUM(D47:D49)</f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3" t="s">
        <v>29</v>
      </c>
      <c r="C51" s="10"/>
      <c r="D51" s="2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25" t="s">
        <v>30</v>
      </c>
      <c r="C52" s="15"/>
      <c r="D52" s="16">
        <v>0.0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5" t="s">
        <v>31</v>
      </c>
      <c r="C53" s="15"/>
      <c r="D53" s="16">
        <v>0.0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8" t="s">
        <v>32</v>
      </c>
      <c r="C54" s="15"/>
      <c r="D54" s="16">
        <v>0.0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8" t="s">
        <v>33</v>
      </c>
      <c r="C55" s="15"/>
      <c r="D55" s="16">
        <v>0.0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25" t="s">
        <v>34</v>
      </c>
      <c r="C56" s="15"/>
      <c r="D56" s="16">
        <v>0.0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25"/>
      <c r="C57" s="15"/>
      <c r="D57" s="16">
        <v>0.0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27"/>
      <c r="C58" s="10"/>
      <c r="D58" s="29">
        <f>SUM(D52:D57)</f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3" t="s">
        <v>35</v>
      </c>
      <c r="C59" s="10"/>
      <c r="D59" s="2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25" t="s">
        <v>36</v>
      </c>
      <c r="C60" s="15"/>
      <c r="D60" s="16">
        <v>0.0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25" t="s">
        <v>37</v>
      </c>
      <c r="C61" s="15"/>
      <c r="D61" s="16">
        <v>0.0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25"/>
      <c r="C62" s="15"/>
      <c r="D62" s="16">
        <v>0.0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27"/>
      <c r="C63" s="10"/>
      <c r="D63" s="22">
        <f>SUM(D60:D62)</f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3" t="s">
        <v>38</v>
      </c>
      <c r="C64" s="10"/>
      <c r="D64" s="2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8" t="s">
        <v>39</v>
      </c>
      <c r="C65" s="15"/>
      <c r="D65" s="16">
        <v>0.0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8" t="s">
        <v>40</v>
      </c>
      <c r="C66" s="15"/>
      <c r="D66" s="16">
        <v>0.0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25" t="s">
        <v>41</v>
      </c>
      <c r="C67" s="15"/>
      <c r="D67" s="16">
        <v>0.0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25"/>
      <c r="C68" s="15"/>
      <c r="D68" s="16">
        <v>0.0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0"/>
      <c r="C69" s="10"/>
      <c r="D69" s="22">
        <f>SUM(D65:D68)</f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3" t="s">
        <v>42</v>
      </c>
      <c r="C70" s="10"/>
      <c r="D70" s="2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8" t="s">
        <v>43</v>
      </c>
      <c r="C71" s="15"/>
      <c r="D71" s="16">
        <v>0.0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0"/>
      <c r="C72" s="10"/>
      <c r="D72" s="22">
        <f>SUM(D71)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0"/>
      <c r="C73" s="10"/>
      <c r="D73" s="2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6" t="s">
        <v>44</v>
      </c>
      <c r="C74" s="30"/>
      <c r="D74" s="16">
        <f>D27+D38+D45+D63+D69+D50+D58+D72</f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6" t="str">
        <f>IF(D75&gt;1,"Surplus","Deficit")</f>
        <v>Deficit</v>
      </c>
      <c r="C75" s="30"/>
      <c r="D75" s="16">
        <f>D17-D74</f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0"/>
      <c r="C76" s="10"/>
      <c r="D76" s="10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0"/>
      <c r="C77" s="10"/>
      <c r="D77" s="10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0"/>
      <c r="C78" s="10"/>
      <c r="D78" s="10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0"/>
      <c r="C79" s="10"/>
      <c r="D79" s="10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0"/>
      <c r="C80" s="10"/>
      <c r="D80" s="10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0"/>
      <c r="C81" s="10"/>
      <c r="D81" s="10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5:F5"/>
    <mergeCell ref="C8:F8"/>
  </mergeCells>
  <printOptions horizontalCentered="1"/>
  <pageMargins bottom="0.0" footer="0.0" header="0.0" left="0.0" right="0.0" top="0.0"/>
  <pageSetup paperSize="9" scale="73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71"/>
    <col customWidth="1" min="2" max="2" width="38.14"/>
    <col customWidth="1" min="3" max="3" width="3.14"/>
    <col customWidth="1" min="4" max="4" width="14.43"/>
    <col customWidth="1" min="5" max="5" width="9.14"/>
    <col customWidth="1" min="6" max="6" width="18.86"/>
    <col customWidth="1" min="7" max="7" width="18.29"/>
    <col customWidth="1" min="8" max="8" width="17.29"/>
    <col customWidth="1" min="9" max="9" width="6.71"/>
    <col customWidth="1" min="10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31" t="s">
        <v>45</v>
      </c>
      <c r="C5" s="3"/>
      <c r="D5" s="3"/>
      <c r="E5" s="3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6" t="s">
        <v>1</v>
      </c>
      <c r="C8" s="7"/>
      <c r="D8" s="8"/>
      <c r="E8" s="8"/>
      <c r="F8" s="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0"/>
      <c r="C9" s="1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0"/>
      <c r="C10" s="1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6" t="s">
        <v>2</v>
      </c>
      <c r="C11" s="11"/>
      <c r="D11" s="10"/>
      <c r="E11" s="1"/>
      <c r="F11" s="12" t="s">
        <v>46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3" t="s">
        <v>4</v>
      </c>
      <c r="C12" s="10"/>
      <c r="D12" s="14" t="s">
        <v>47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5"/>
      <c r="C13" s="15"/>
      <c r="D13" s="16">
        <v>0.0</v>
      </c>
      <c r="E13" s="1"/>
      <c r="F13" s="17" t="s">
        <v>2</v>
      </c>
      <c r="G13" s="18"/>
      <c r="H13" s="19">
        <f>D18</f>
        <v>0</v>
      </c>
      <c r="I13" s="1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5"/>
      <c r="C14" s="15"/>
      <c r="D14" s="16">
        <v>0.0</v>
      </c>
      <c r="E14" s="1"/>
      <c r="F14" s="17" t="s">
        <v>6</v>
      </c>
      <c r="G14" s="18" t="str">
        <f>B21</f>
        <v>Utilities:</v>
      </c>
      <c r="H14" s="19">
        <f>D28</f>
        <v>0</v>
      </c>
      <c r="I14" s="20" t="str">
        <f t="shared" ref="I14:I22" si="1">H14/$H$13</f>
        <v>#DIV/0!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5"/>
      <c r="C15" s="15"/>
      <c r="D15" s="16">
        <v>0.0</v>
      </c>
      <c r="E15" s="1"/>
      <c r="F15" s="21"/>
      <c r="G15" s="18" t="str">
        <f>B29</f>
        <v>Living:</v>
      </c>
      <c r="H15" s="19">
        <f>D39</f>
        <v>0</v>
      </c>
      <c r="I15" s="20" t="str">
        <f t="shared" si="1"/>
        <v>#DIV/0!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5"/>
      <c r="C16" s="15"/>
      <c r="D16" s="16">
        <v>0.0</v>
      </c>
      <c r="E16" s="1"/>
      <c r="F16" s="21"/>
      <c r="G16" s="18" t="str">
        <f>B40</f>
        <v>Vehicles:</v>
      </c>
      <c r="H16" s="19">
        <f>D46</f>
        <v>0</v>
      </c>
      <c r="I16" s="20" t="str">
        <f t="shared" si="1"/>
        <v>#DIV/0!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5"/>
      <c r="C17" s="15"/>
      <c r="D17" s="16">
        <v>0.0</v>
      </c>
      <c r="E17" s="1"/>
      <c r="F17" s="21"/>
      <c r="G17" s="18" t="str">
        <f>B47</f>
        <v>Home:</v>
      </c>
      <c r="H17" s="19">
        <f>D51</f>
        <v>0</v>
      </c>
      <c r="I17" s="20" t="str">
        <f t="shared" si="1"/>
        <v>#DIV/0!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0"/>
      <c r="C18" s="10"/>
      <c r="D18" s="22">
        <f>SUM(D13:D17)</f>
        <v>0</v>
      </c>
      <c r="E18" s="1"/>
      <c r="F18" s="21"/>
      <c r="G18" s="18" t="str">
        <f>B52</f>
        <v>Insurance:</v>
      </c>
      <c r="H18" s="19">
        <f>D59</f>
        <v>0</v>
      </c>
      <c r="I18" s="20" t="str">
        <f t="shared" si="1"/>
        <v>#DIV/0!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0"/>
      <c r="C19" s="10"/>
      <c r="D19" s="23"/>
      <c r="E19" s="1"/>
      <c r="F19" s="21"/>
      <c r="G19" s="18" t="str">
        <f>B60</f>
        <v>Short Term Debt:</v>
      </c>
      <c r="H19" s="19">
        <f>D64</f>
        <v>0</v>
      </c>
      <c r="I19" s="20" t="str">
        <f t="shared" si="1"/>
        <v>#DIV/0!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6" t="s">
        <v>6</v>
      </c>
      <c r="C20" s="10"/>
      <c r="D20" s="23"/>
      <c r="E20" s="1"/>
      <c r="F20" s="21"/>
      <c r="G20" s="18" t="str">
        <f>B71</f>
        <v>Saving:</v>
      </c>
      <c r="H20" s="19">
        <f>D73</f>
        <v>0</v>
      </c>
      <c r="I20" s="20" t="str">
        <f t="shared" si="1"/>
        <v>#DIV/0!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3" t="s">
        <v>7</v>
      </c>
      <c r="C21" s="10"/>
      <c r="D21" s="23"/>
      <c r="E21" s="1"/>
      <c r="F21" s="21"/>
      <c r="G21" s="18" t="str">
        <f>B65</f>
        <v>Other:</v>
      </c>
      <c r="H21" s="19">
        <f>D70</f>
        <v>0</v>
      </c>
      <c r="I21" s="20" t="str">
        <f t="shared" si="1"/>
        <v>#DIV/0!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4" t="s">
        <v>8</v>
      </c>
      <c r="C22" s="15"/>
      <c r="D22" s="16">
        <v>0.0</v>
      </c>
      <c r="E22" s="1"/>
      <c r="F22" s="17" t="str">
        <f>B76</f>
        <v>Deficit</v>
      </c>
      <c r="G22" s="26" t="str">
        <f>F22</f>
        <v>Deficit</v>
      </c>
      <c r="H22" s="19">
        <f>D76</f>
        <v>0</v>
      </c>
      <c r="I22" s="20" t="str">
        <f t="shared" si="1"/>
        <v>#DIV/0!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5" t="s">
        <v>9</v>
      </c>
      <c r="C23" s="15"/>
      <c r="D23" s="16">
        <v>0.0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4" t="s">
        <v>10</v>
      </c>
      <c r="C24" s="15"/>
      <c r="D24" s="16">
        <v>0.0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5" t="s">
        <v>11</v>
      </c>
      <c r="C25" s="15"/>
      <c r="D25" s="16">
        <v>0.0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5" t="s">
        <v>12</v>
      </c>
      <c r="C26" s="15"/>
      <c r="D26" s="16">
        <v>0.0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5"/>
      <c r="C27" s="15"/>
      <c r="D27" s="16">
        <v>0.0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7"/>
      <c r="C28" s="10"/>
      <c r="D28" s="22">
        <f>SUM(D22:D27)</f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3" t="s">
        <v>13</v>
      </c>
      <c r="C29" s="10"/>
      <c r="D29" s="2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5" t="s">
        <v>14</v>
      </c>
      <c r="C30" s="15"/>
      <c r="D30" s="16">
        <v>0.0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5" t="s">
        <v>15</v>
      </c>
      <c r="C31" s="15"/>
      <c r="D31" s="16">
        <v>0.0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5" t="s">
        <v>16</v>
      </c>
      <c r="C32" s="15"/>
      <c r="D32" s="16">
        <v>0.0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5" t="s">
        <v>17</v>
      </c>
      <c r="C33" s="15"/>
      <c r="D33" s="16">
        <v>0.0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25" t="s">
        <v>18</v>
      </c>
      <c r="C34" s="15"/>
      <c r="D34" s="16">
        <v>0.0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25" t="s">
        <v>19</v>
      </c>
      <c r="C35" s="15"/>
      <c r="D35" s="16">
        <v>0.0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25" t="s">
        <v>20</v>
      </c>
      <c r="C36" s="15"/>
      <c r="D36" s="16">
        <v>0.0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25"/>
      <c r="C37" s="15"/>
      <c r="D37" s="16">
        <v>0.0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25"/>
      <c r="C38" s="15"/>
      <c r="D38" s="16">
        <v>0.0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27"/>
      <c r="C39" s="10"/>
      <c r="D39" s="22">
        <f>SUM(D30:D38)</f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28" t="s">
        <v>21</v>
      </c>
      <c r="C40" s="10"/>
      <c r="D40" s="2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25" t="s">
        <v>22</v>
      </c>
      <c r="C41" s="15"/>
      <c r="D41" s="16">
        <v>0.0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8" t="s">
        <v>23</v>
      </c>
      <c r="C42" s="15"/>
      <c r="D42" s="16">
        <v>0.0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5" t="s">
        <v>24</v>
      </c>
      <c r="C43" s="15"/>
      <c r="D43" s="16">
        <v>0.0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5" t="s">
        <v>25</v>
      </c>
      <c r="C44" s="15"/>
      <c r="D44" s="16">
        <v>0.0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25"/>
      <c r="C45" s="15"/>
      <c r="D45" s="16">
        <v>0.0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27"/>
      <c r="C46" s="10"/>
      <c r="D46" s="22">
        <f>SUM(D41:D45)</f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3" t="s">
        <v>26</v>
      </c>
      <c r="C47" s="10"/>
      <c r="D47" s="2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5" t="s">
        <v>27</v>
      </c>
      <c r="C48" s="15"/>
      <c r="D48" s="16">
        <v>0.0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5" t="s">
        <v>28</v>
      </c>
      <c r="C49" s="15"/>
      <c r="D49" s="16">
        <v>0.0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5"/>
      <c r="C50" s="15"/>
      <c r="D50" s="16">
        <v>0.0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7"/>
      <c r="C51" s="10"/>
      <c r="D51" s="22">
        <f>SUM(D48:D50)</f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3" t="s">
        <v>29</v>
      </c>
      <c r="C52" s="10"/>
      <c r="D52" s="2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5" t="s">
        <v>30</v>
      </c>
      <c r="C53" s="15"/>
      <c r="D53" s="16">
        <v>0.0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25" t="s">
        <v>31</v>
      </c>
      <c r="C54" s="15"/>
      <c r="D54" s="16">
        <v>0.0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8" t="s">
        <v>32</v>
      </c>
      <c r="C55" s="15"/>
      <c r="D55" s="16">
        <v>0.0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8" t="s">
        <v>33</v>
      </c>
      <c r="C56" s="15"/>
      <c r="D56" s="16">
        <v>0.0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25" t="s">
        <v>34</v>
      </c>
      <c r="C57" s="15"/>
      <c r="D57" s="16">
        <v>0.0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25"/>
      <c r="C58" s="15"/>
      <c r="D58" s="16">
        <v>0.0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27"/>
      <c r="C59" s="10"/>
      <c r="D59" s="29">
        <f>SUM(D53:D58)</f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3" t="s">
        <v>35</v>
      </c>
      <c r="C60" s="10"/>
      <c r="D60" s="2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25" t="s">
        <v>36</v>
      </c>
      <c r="C61" s="15"/>
      <c r="D61" s="16">
        <v>0.0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25" t="s">
        <v>37</v>
      </c>
      <c r="C62" s="15"/>
      <c r="D62" s="16">
        <v>0.0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25"/>
      <c r="C63" s="15"/>
      <c r="D63" s="16">
        <v>0.0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27"/>
      <c r="C64" s="10"/>
      <c r="D64" s="22">
        <f>SUM(D61:D63)</f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3" t="s">
        <v>38</v>
      </c>
      <c r="C65" s="10"/>
      <c r="D65" s="2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8" t="s">
        <v>39</v>
      </c>
      <c r="C66" s="15"/>
      <c r="D66" s="16">
        <v>0.0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8" t="s">
        <v>40</v>
      </c>
      <c r="C67" s="15"/>
      <c r="D67" s="16">
        <v>0.0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25" t="s">
        <v>41</v>
      </c>
      <c r="C68" s="15"/>
      <c r="D68" s="16">
        <v>0.0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25"/>
      <c r="C69" s="15"/>
      <c r="D69" s="16">
        <v>0.0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0"/>
      <c r="C70" s="10"/>
      <c r="D70" s="22">
        <f>SUM(D66:D69)</f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3" t="s">
        <v>42</v>
      </c>
      <c r="C71" s="10"/>
      <c r="D71" s="2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8" t="s">
        <v>43</v>
      </c>
      <c r="C72" s="15"/>
      <c r="D72" s="16">
        <v>0.0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0"/>
      <c r="C73" s="10"/>
      <c r="D73" s="22">
        <f>SUM(D72)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0"/>
      <c r="C74" s="10"/>
      <c r="D74" s="2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6" t="s">
        <v>44</v>
      </c>
      <c r="C75" s="30"/>
      <c r="D75" s="16">
        <f>D28+D39+D46+D64+D70+D51+D59+D73</f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6" t="str">
        <f>IF(D76&gt;1,"Surplus","Deficit")</f>
        <v>Deficit</v>
      </c>
      <c r="C76" s="30"/>
      <c r="D76" s="16">
        <f>D18-D75</f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0"/>
      <c r="C79" s="10"/>
      <c r="D79" s="10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0"/>
      <c r="C80" s="10"/>
      <c r="D80" s="10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0"/>
      <c r="C81" s="10"/>
      <c r="D81" s="10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5:F5"/>
    <mergeCell ref="C8:F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71"/>
    <col customWidth="1" min="2" max="2" width="38.14"/>
    <col customWidth="1" min="3" max="3" width="3.14"/>
    <col customWidth="1" min="4" max="4" width="14.43"/>
    <col customWidth="1" min="5" max="5" width="9.14"/>
    <col customWidth="1" min="6" max="6" width="18.86"/>
    <col customWidth="1" min="7" max="7" width="18.29"/>
    <col customWidth="1" min="8" max="8" width="17.29"/>
    <col customWidth="1" min="9" max="9" width="6.71"/>
    <col customWidth="1" min="10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31" t="s">
        <v>48</v>
      </c>
      <c r="C5" s="3"/>
      <c r="D5" s="3"/>
      <c r="E5" s="3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6" t="s">
        <v>1</v>
      </c>
      <c r="C8" s="7"/>
      <c r="D8" s="8"/>
      <c r="E8" s="8"/>
      <c r="F8" s="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0"/>
      <c r="C9" s="1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0"/>
      <c r="C10" s="1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6" t="s">
        <v>2</v>
      </c>
      <c r="C11" s="11"/>
      <c r="D11" s="10"/>
      <c r="E11" s="1"/>
      <c r="F11" s="12" t="s">
        <v>49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3" t="s">
        <v>50</v>
      </c>
      <c r="C12" s="10"/>
      <c r="D12" s="14" t="s">
        <v>51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5"/>
      <c r="C13" s="15"/>
      <c r="D13" s="16">
        <v>0.0</v>
      </c>
      <c r="E13" s="1"/>
      <c r="F13" s="17" t="s">
        <v>2</v>
      </c>
      <c r="G13" s="18"/>
      <c r="H13" s="19">
        <f>D18</f>
        <v>0</v>
      </c>
      <c r="I13" s="1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5"/>
      <c r="C14" s="15"/>
      <c r="D14" s="16">
        <v>0.0</v>
      </c>
      <c r="E14" s="1"/>
      <c r="F14" s="17" t="s">
        <v>6</v>
      </c>
      <c r="G14" s="18" t="str">
        <f>B21</f>
        <v>Utilities:</v>
      </c>
      <c r="H14" s="19">
        <f>D28</f>
        <v>0</v>
      </c>
      <c r="I14" s="20" t="str">
        <f t="shared" ref="I14:I22" si="1">H14/$H$13</f>
        <v>#DIV/0!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5"/>
      <c r="C15" s="15"/>
      <c r="D15" s="16">
        <v>0.0</v>
      </c>
      <c r="E15" s="1"/>
      <c r="F15" s="21"/>
      <c r="G15" s="18" t="str">
        <f>B29</f>
        <v>Living:</v>
      </c>
      <c r="H15" s="19">
        <f>D39</f>
        <v>0</v>
      </c>
      <c r="I15" s="20" t="str">
        <f t="shared" si="1"/>
        <v>#DIV/0!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5"/>
      <c r="C16" s="15"/>
      <c r="D16" s="16">
        <v>0.0</v>
      </c>
      <c r="E16" s="1"/>
      <c r="F16" s="21"/>
      <c r="G16" s="18" t="str">
        <f>B40</f>
        <v>Vehicles:</v>
      </c>
      <c r="H16" s="19">
        <f>D46</f>
        <v>0</v>
      </c>
      <c r="I16" s="20" t="str">
        <f t="shared" si="1"/>
        <v>#DIV/0!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5"/>
      <c r="C17" s="15"/>
      <c r="D17" s="16">
        <v>0.0</v>
      </c>
      <c r="E17" s="1"/>
      <c r="F17" s="21"/>
      <c r="G17" s="18" t="str">
        <f>B47</f>
        <v>Home:</v>
      </c>
      <c r="H17" s="19">
        <f>D51</f>
        <v>0</v>
      </c>
      <c r="I17" s="20" t="str">
        <f t="shared" si="1"/>
        <v>#DIV/0!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0"/>
      <c r="C18" s="10"/>
      <c r="D18" s="22">
        <f>SUM(D13:D17)</f>
        <v>0</v>
      </c>
      <c r="E18" s="1"/>
      <c r="F18" s="21"/>
      <c r="G18" s="18" t="str">
        <f>B52</f>
        <v>Insurance:</v>
      </c>
      <c r="H18" s="19">
        <f>D59</f>
        <v>0</v>
      </c>
      <c r="I18" s="20" t="str">
        <f t="shared" si="1"/>
        <v>#DIV/0!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0"/>
      <c r="C19" s="10"/>
      <c r="D19" s="23"/>
      <c r="E19" s="1"/>
      <c r="F19" s="21"/>
      <c r="G19" s="18" t="str">
        <f>B60</f>
        <v>Short Term Debt:</v>
      </c>
      <c r="H19" s="19">
        <f>D64</f>
        <v>0</v>
      </c>
      <c r="I19" s="20" t="str">
        <f t="shared" si="1"/>
        <v>#DIV/0!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6" t="s">
        <v>6</v>
      </c>
      <c r="C20" s="10"/>
      <c r="D20" s="23"/>
      <c r="E20" s="1"/>
      <c r="F20" s="21"/>
      <c r="G20" s="18" t="str">
        <f>B71</f>
        <v>Saving:</v>
      </c>
      <c r="H20" s="19">
        <f>D73</f>
        <v>0</v>
      </c>
      <c r="I20" s="20" t="str">
        <f t="shared" si="1"/>
        <v>#DIV/0!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3" t="s">
        <v>7</v>
      </c>
      <c r="C21" s="10"/>
      <c r="D21" s="23"/>
      <c r="E21" s="1"/>
      <c r="F21" s="21"/>
      <c r="G21" s="18" t="str">
        <f>B65</f>
        <v>Other:</v>
      </c>
      <c r="H21" s="19">
        <f>D70</f>
        <v>0</v>
      </c>
      <c r="I21" s="20" t="str">
        <f t="shared" si="1"/>
        <v>#DIV/0!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4" t="s">
        <v>8</v>
      </c>
      <c r="C22" s="15"/>
      <c r="D22" s="16">
        <v>0.0</v>
      </c>
      <c r="E22" s="1"/>
      <c r="F22" s="17" t="str">
        <f>B76</f>
        <v>Deficit</v>
      </c>
      <c r="G22" s="26" t="str">
        <f>F22</f>
        <v>Deficit</v>
      </c>
      <c r="H22" s="19">
        <f>D76</f>
        <v>0</v>
      </c>
      <c r="I22" s="20" t="str">
        <f t="shared" si="1"/>
        <v>#DIV/0!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5" t="s">
        <v>9</v>
      </c>
      <c r="C23" s="15"/>
      <c r="D23" s="16">
        <v>0.0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4" t="s">
        <v>10</v>
      </c>
      <c r="C24" s="15"/>
      <c r="D24" s="16">
        <v>0.0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5" t="s">
        <v>11</v>
      </c>
      <c r="C25" s="15"/>
      <c r="D25" s="16">
        <v>0.0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5" t="s">
        <v>12</v>
      </c>
      <c r="C26" s="15"/>
      <c r="D26" s="16">
        <v>0.0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5"/>
      <c r="C27" s="15"/>
      <c r="D27" s="16">
        <v>0.0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7"/>
      <c r="C28" s="10"/>
      <c r="D28" s="22">
        <f>SUM(D22:D27)</f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3" t="s">
        <v>13</v>
      </c>
      <c r="C29" s="10"/>
      <c r="D29" s="2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5" t="s">
        <v>14</v>
      </c>
      <c r="C30" s="15"/>
      <c r="D30" s="16">
        <v>0.0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5" t="s">
        <v>15</v>
      </c>
      <c r="C31" s="15"/>
      <c r="D31" s="16">
        <v>0.0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5" t="s">
        <v>16</v>
      </c>
      <c r="C32" s="15"/>
      <c r="D32" s="16">
        <v>0.0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5" t="s">
        <v>17</v>
      </c>
      <c r="C33" s="15"/>
      <c r="D33" s="16">
        <v>0.0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25" t="s">
        <v>18</v>
      </c>
      <c r="C34" s="15"/>
      <c r="D34" s="16">
        <v>0.0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25" t="s">
        <v>19</v>
      </c>
      <c r="C35" s="15"/>
      <c r="D35" s="16">
        <v>0.0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25" t="s">
        <v>20</v>
      </c>
      <c r="C36" s="15"/>
      <c r="D36" s="16">
        <v>0.0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25"/>
      <c r="C37" s="15"/>
      <c r="D37" s="16">
        <v>0.0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25"/>
      <c r="C38" s="15"/>
      <c r="D38" s="16">
        <v>0.0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27"/>
      <c r="C39" s="10"/>
      <c r="D39" s="22">
        <f>SUM(D30:D38)</f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28" t="s">
        <v>21</v>
      </c>
      <c r="C40" s="10"/>
      <c r="D40" s="2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25" t="s">
        <v>22</v>
      </c>
      <c r="C41" s="15"/>
      <c r="D41" s="16">
        <v>0.0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8" t="s">
        <v>23</v>
      </c>
      <c r="C42" s="15"/>
      <c r="D42" s="16">
        <v>0.0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5" t="s">
        <v>24</v>
      </c>
      <c r="C43" s="15"/>
      <c r="D43" s="16">
        <v>0.0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5" t="s">
        <v>25</v>
      </c>
      <c r="C44" s="15"/>
      <c r="D44" s="16">
        <v>0.0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25"/>
      <c r="C45" s="15"/>
      <c r="D45" s="16">
        <v>0.0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27"/>
      <c r="C46" s="10"/>
      <c r="D46" s="22">
        <f>SUM(D41:D45)</f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3" t="s">
        <v>26</v>
      </c>
      <c r="C47" s="10"/>
      <c r="D47" s="2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5" t="s">
        <v>27</v>
      </c>
      <c r="C48" s="15"/>
      <c r="D48" s="16">
        <v>0.0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5" t="s">
        <v>28</v>
      </c>
      <c r="C49" s="15"/>
      <c r="D49" s="16">
        <v>0.0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5"/>
      <c r="C50" s="15"/>
      <c r="D50" s="16">
        <v>0.0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7"/>
      <c r="C51" s="10"/>
      <c r="D51" s="22">
        <f>SUM(D48:D50)</f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3" t="s">
        <v>29</v>
      </c>
      <c r="C52" s="10"/>
      <c r="D52" s="2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5" t="s">
        <v>30</v>
      </c>
      <c r="C53" s="15"/>
      <c r="D53" s="16">
        <v>0.0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25" t="s">
        <v>31</v>
      </c>
      <c r="C54" s="15"/>
      <c r="D54" s="16">
        <v>0.0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8" t="s">
        <v>32</v>
      </c>
      <c r="C55" s="15"/>
      <c r="D55" s="16">
        <v>0.0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8" t="s">
        <v>33</v>
      </c>
      <c r="C56" s="15"/>
      <c r="D56" s="16">
        <v>0.0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25" t="s">
        <v>34</v>
      </c>
      <c r="C57" s="15"/>
      <c r="D57" s="16">
        <v>0.0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25"/>
      <c r="C58" s="15"/>
      <c r="D58" s="16">
        <v>0.0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27"/>
      <c r="C59" s="10"/>
      <c r="D59" s="29">
        <f>SUM(D53:D58)</f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3" t="s">
        <v>35</v>
      </c>
      <c r="C60" s="10"/>
      <c r="D60" s="2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25" t="s">
        <v>36</v>
      </c>
      <c r="C61" s="15"/>
      <c r="D61" s="16">
        <v>0.0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25" t="s">
        <v>37</v>
      </c>
      <c r="C62" s="15"/>
      <c r="D62" s="16">
        <v>0.0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25"/>
      <c r="C63" s="15"/>
      <c r="D63" s="16">
        <v>0.0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27"/>
      <c r="C64" s="10"/>
      <c r="D64" s="22">
        <f>SUM(D61:D63)</f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3" t="s">
        <v>38</v>
      </c>
      <c r="C65" s="10"/>
      <c r="D65" s="2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8" t="s">
        <v>39</v>
      </c>
      <c r="C66" s="15"/>
      <c r="D66" s="16">
        <v>0.0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8" t="s">
        <v>40</v>
      </c>
      <c r="C67" s="15"/>
      <c r="D67" s="16">
        <v>0.0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25" t="s">
        <v>41</v>
      </c>
      <c r="C68" s="15"/>
      <c r="D68" s="16">
        <v>0.0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25"/>
      <c r="C69" s="15"/>
      <c r="D69" s="16">
        <v>0.0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0"/>
      <c r="C70" s="10"/>
      <c r="D70" s="22">
        <f>SUM(D66:D69)</f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3" t="s">
        <v>42</v>
      </c>
      <c r="C71" s="10"/>
      <c r="D71" s="2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8" t="s">
        <v>43</v>
      </c>
      <c r="C72" s="15"/>
      <c r="D72" s="16">
        <v>0.0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0"/>
      <c r="C73" s="10"/>
      <c r="D73" s="22">
        <f>SUM(D72)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0"/>
      <c r="C74" s="10"/>
      <c r="D74" s="2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6" t="s">
        <v>44</v>
      </c>
      <c r="C75" s="30"/>
      <c r="D75" s="16">
        <f>D28+D39+D46+D64+D70+D51+D59+D73</f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6" t="str">
        <f>IF(D76&gt;1,"Surplus","Deficit")</f>
        <v>Deficit</v>
      </c>
      <c r="C76" s="30"/>
      <c r="D76" s="16">
        <f>D18-D75</f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0"/>
      <c r="C77" s="10"/>
      <c r="D77" s="10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0"/>
      <c r="C78" s="10"/>
      <c r="D78" s="10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0"/>
      <c r="C79" s="10"/>
      <c r="D79" s="10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0"/>
      <c r="C80" s="10"/>
      <c r="D80" s="10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0"/>
      <c r="C81" s="10"/>
      <c r="D81" s="10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5:F5"/>
    <mergeCell ref="C8:F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2012-07-19T03:45:22Z</dcterms:created>
  <dc:creator>Work Laptop</dc:creator>
</cp:coreProperties>
</file>